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4235" windowHeight="11640"/>
  </bookViews>
  <sheets>
    <sheet name="Лист1" sheetId="1" r:id="rId1"/>
  </sheets>
  <definedNames>
    <definedName name="_xlnm.Print_Area" localSheetId="0">Лист1!$A$1:$K$21</definedName>
  </definedNames>
  <calcPr calcId="124519"/>
</workbook>
</file>

<file path=xl/calcChain.xml><?xml version="1.0" encoding="utf-8"?>
<calcChain xmlns="http://schemas.openxmlformats.org/spreadsheetml/2006/main">
  <c r="K20" i="1"/>
  <c r="I19"/>
  <c r="J19"/>
  <c r="K19" s="1"/>
  <c r="I18"/>
  <c r="J18"/>
  <c r="K18" s="1"/>
  <c r="I17"/>
  <c r="J17"/>
  <c r="K17" s="1"/>
  <c r="K16"/>
  <c r="I15"/>
  <c r="J15"/>
  <c r="K15" s="1"/>
  <c r="I14"/>
  <c r="I13" s="1"/>
  <c r="J21"/>
  <c r="J12"/>
  <c r="J11"/>
  <c r="I21"/>
  <c r="I12"/>
  <c r="I11" s="1"/>
  <c r="J14" l="1"/>
  <c r="K14" l="1"/>
  <c r="J13"/>
  <c r="K13" s="1"/>
</calcChain>
</file>

<file path=xl/sharedStrings.xml><?xml version="1.0" encoding="utf-8"?>
<sst xmlns="http://schemas.openxmlformats.org/spreadsheetml/2006/main" count="99" uniqueCount="40">
  <si>
    <t xml:space="preserve">Подстатья </t>
  </si>
  <si>
    <t>Элемент</t>
  </si>
  <si>
    <t xml:space="preserve">Наименование кодов классификации источников финансирования дефицита местного бюджета </t>
  </si>
  <si>
    <t xml:space="preserve">Коды классификации источников финансирования дефицита местного бюджета </t>
  </si>
  <si>
    <t xml:space="preserve">Всего источников финансирования   </t>
  </si>
  <si>
    <t>01</t>
  </si>
  <si>
    <t>00</t>
  </si>
  <si>
    <t>0000</t>
  </si>
  <si>
    <t>000</t>
  </si>
  <si>
    <t>05</t>
  </si>
  <si>
    <t>02</t>
  </si>
  <si>
    <t>510</t>
  </si>
  <si>
    <t>10</t>
  </si>
  <si>
    <t>610</t>
  </si>
  <si>
    <t xml:space="preserve">к решению Совета Евгащинского сельского поселения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</si>
  <si>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</si>
  <si>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</si>
  <si>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</si>
  <si>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Подвид источников источников финансирования дефицита бюджета</t>
  </si>
  <si>
    <t>Аналитическая группа вида источников источников финансирования дефицита бюджета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</si>
  <si>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</si>
  <si>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</si>
  <si>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</si>
  <si>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 xml:space="preserve">Увеличение прочих остатков денежных средств бюджетов 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</si>
  <si>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</si>
  <si>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</si>
  <si>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</si>
  <si>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</si>
  <si>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 xml:space="preserve">Увеличение прочих остатков 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</si>
  <si>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</si>
  <si>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сельских поселения</t>
  </si>
  <si>
    <t>Источники внутреннего финансирования дефицита бюджетов</t>
  </si>
  <si>
    <t>Вид источников финансирования дефицита бюджета</t>
  </si>
  <si>
    <t>Приложение № 5</t>
  </si>
  <si>
    <t xml:space="preserve">ИСТОЧНИКИ
внутреннего финансирования дефицита местного бюджета </t>
  </si>
  <si>
    <t>Объем бюджета,                         рублей</t>
  </si>
  <si>
    <t>Исполнено,    рублей</t>
  </si>
  <si>
    <t>% исполнения</t>
  </si>
  <si>
    <t xml:space="preserve">           "Об исполнениии бюджета Евгащинского сельского поселения за 2022 год"</t>
  </si>
  <si>
    <t xml:space="preserve">                                                            от 27.04.2023 года   № 142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</si>
</sst>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4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textRotation="90" wrapText="1"/>
    </xf>
    <xf numFmtId="0" fontId="1" fillId="0" borderId="0" xfId="0" applyFont="1" applyAlignment="1"/>
    <xf numFmtId="164" fontId="1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1"/>
  <sheetViews>
    <sheetView tabSelected="1" view="pageBreakPreview" zoomScale="70" zoomScaleNormal="85" zoomScaleSheetLayoutView="70" workbookViewId="0">
      <selection activeCell="K7" sqref="K7:K9"/>
    </sheetView>
  </sheetViews>
  <sheetFormatPr defaultRowHeight="12.75"/>
  <cols>
    <col min="1" max="1" width="44.7109375" customWidth="1"/>
    <col min="2" max="2" width="8.42578125" customWidth="1"/>
    <col min="3" max="3" width="7.5703125" customWidth="1"/>
    <col min="5" max="5" width="6.140625" customWidth="1"/>
    <col min="6" max="6" width="6" customWidth="1"/>
    <col min="7" max="7" width="11.7109375" customWidth="1"/>
    <col min="8" max="8" width="14.85546875" customWidth="1"/>
    <col min="9" max="9" width="17.140625" customWidth="1"/>
    <col min="10" max="10" width="16.140625" customWidth="1"/>
    <col min="11" max="12" width="20.28515625" customWidth="1"/>
    <col min="13" max="13" width="17.7109375" customWidth="1"/>
  </cols>
  <sheetData>
    <row r="1" spans="1:13" ht="18.75">
      <c r="A1" s="1"/>
      <c r="D1" s="14"/>
      <c r="E1" s="14"/>
      <c r="F1" s="14"/>
      <c r="G1" s="14"/>
      <c r="H1" s="14"/>
      <c r="I1" s="14"/>
      <c r="J1" s="14"/>
      <c r="K1" s="1" t="s">
        <v>33</v>
      </c>
      <c r="L1" s="1"/>
      <c r="M1" s="1"/>
    </row>
    <row r="2" spans="1:13" ht="18.75">
      <c r="A2" s="1"/>
      <c r="D2" s="14"/>
      <c r="E2" s="12"/>
      <c r="F2" s="12"/>
      <c r="G2" s="12"/>
      <c r="H2" s="12"/>
      <c r="I2" s="12"/>
      <c r="J2" s="12"/>
      <c r="K2" s="1" t="s">
        <v>14</v>
      </c>
      <c r="L2" s="1"/>
      <c r="M2" s="1"/>
    </row>
    <row r="3" spans="1:13" ht="18.75">
      <c r="A3" s="1"/>
      <c r="D3" s="12"/>
      <c r="E3" s="12" t="s">
        <v>38</v>
      </c>
      <c r="F3" s="12"/>
      <c r="G3" s="12"/>
      <c r="H3" s="12"/>
      <c r="I3" s="12"/>
      <c r="J3" s="12"/>
      <c r="K3" s="12"/>
      <c r="L3" s="12"/>
      <c r="M3" s="1"/>
    </row>
    <row r="4" spans="1:13" ht="18.75">
      <c r="A4" s="1"/>
      <c r="D4" s="12"/>
      <c r="E4" s="12"/>
      <c r="F4" s="12"/>
      <c r="G4" s="12"/>
      <c r="H4" s="29" t="s">
        <v>39</v>
      </c>
      <c r="I4" s="29"/>
      <c r="J4" s="29"/>
      <c r="K4" s="29"/>
      <c r="L4" s="1"/>
      <c r="M4" s="1"/>
    </row>
    <row r="5" spans="1:13" ht="39" customHeight="1">
      <c r="A5" s="30" t="s">
        <v>34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17"/>
    </row>
    <row r="6" spans="1:13" ht="18.75">
      <c r="A6" s="1"/>
    </row>
    <row r="7" spans="1:13" ht="38.25" customHeight="1">
      <c r="A7" s="31" t="s">
        <v>2</v>
      </c>
      <c r="B7" s="25" t="s">
        <v>3</v>
      </c>
      <c r="C7" s="25"/>
      <c r="D7" s="25"/>
      <c r="E7" s="25"/>
      <c r="F7" s="25"/>
      <c r="G7" s="25"/>
      <c r="H7" s="25"/>
      <c r="I7" s="26" t="s">
        <v>35</v>
      </c>
      <c r="J7" s="26" t="s">
        <v>36</v>
      </c>
      <c r="K7" s="26" t="s">
        <v>37</v>
      </c>
      <c r="L7" s="18"/>
      <c r="M7" s="4"/>
    </row>
    <row r="8" spans="1:13" ht="57" customHeight="1">
      <c r="A8" s="31"/>
      <c r="B8" s="32" t="s">
        <v>15</v>
      </c>
      <c r="C8" s="24" t="s">
        <v>16</v>
      </c>
      <c r="D8" s="24" t="s">
        <v>17</v>
      </c>
      <c r="E8" s="24" t="s">
        <v>0</v>
      </c>
      <c r="F8" s="24" t="s">
        <v>1</v>
      </c>
      <c r="G8" s="31" t="s">
        <v>32</v>
      </c>
      <c r="H8" s="31"/>
      <c r="I8" s="27"/>
      <c r="J8" s="27"/>
      <c r="K8" s="27"/>
      <c r="L8" s="18"/>
    </row>
    <row r="9" spans="1:13" ht="198" customHeight="1">
      <c r="A9" s="31"/>
      <c r="B9" s="33"/>
      <c r="C9" s="24"/>
      <c r="D9" s="24"/>
      <c r="E9" s="24"/>
      <c r="F9" s="24"/>
      <c r="G9" s="11" t="s">
        <v>18</v>
      </c>
      <c r="H9" s="11" t="s">
        <v>19</v>
      </c>
      <c r="I9" s="28"/>
      <c r="J9" s="28"/>
      <c r="K9" s="28"/>
      <c r="L9" s="18"/>
    </row>
    <row r="10" spans="1:13" ht="18.75">
      <c r="A10" s="2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19"/>
    </row>
    <row r="11" spans="1:13" ht="40.5" customHeight="1">
      <c r="A11" s="5" t="s">
        <v>31</v>
      </c>
      <c r="B11" s="10" t="s">
        <v>5</v>
      </c>
      <c r="C11" s="10" t="s">
        <v>6</v>
      </c>
      <c r="D11" s="10" t="s">
        <v>6</v>
      </c>
      <c r="E11" s="10" t="s">
        <v>6</v>
      </c>
      <c r="F11" s="10" t="s">
        <v>6</v>
      </c>
      <c r="G11" s="10" t="s">
        <v>7</v>
      </c>
      <c r="H11" s="10" t="s">
        <v>8</v>
      </c>
      <c r="I11" s="13">
        <f>I12</f>
        <v>-252439.02000000048</v>
      </c>
      <c r="J11" s="13">
        <f>J12</f>
        <v>-440711.52000000048</v>
      </c>
      <c r="K11" s="13"/>
      <c r="L11" s="20"/>
    </row>
    <row r="12" spans="1:13" ht="37.5">
      <c r="A12" s="5" t="s">
        <v>20</v>
      </c>
      <c r="B12" s="10" t="s">
        <v>5</v>
      </c>
      <c r="C12" s="10" t="s">
        <v>9</v>
      </c>
      <c r="D12" s="10" t="s">
        <v>6</v>
      </c>
      <c r="E12" s="10" t="s">
        <v>6</v>
      </c>
      <c r="F12" s="10" t="s">
        <v>6</v>
      </c>
      <c r="G12" s="10" t="s">
        <v>7</v>
      </c>
      <c r="H12" s="10" t="s">
        <v>8</v>
      </c>
      <c r="I12" s="13">
        <f>I20+I16</f>
        <v>-252439.02000000048</v>
      </c>
      <c r="J12" s="13">
        <f>J20+J16</f>
        <v>-440711.52000000048</v>
      </c>
      <c r="K12" s="13"/>
      <c r="L12" s="20"/>
    </row>
    <row r="13" spans="1:13" ht="37.5">
      <c r="A13" s="5" t="s">
        <v>21</v>
      </c>
      <c r="B13" s="10" t="s">
        <v>5</v>
      </c>
      <c r="C13" s="10" t="s">
        <v>9</v>
      </c>
      <c r="D13" s="10" t="s">
        <v>6</v>
      </c>
      <c r="E13" s="10" t="s">
        <v>6</v>
      </c>
      <c r="F13" s="10" t="s">
        <v>6</v>
      </c>
      <c r="G13" s="10" t="s">
        <v>7</v>
      </c>
      <c r="H13" s="10" t="s">
        <v>22</v>
      </c>
      <c r="I13" s="9">
        <f t="shared" ref="I13:J15" si="0">I14</f>
        <v>-8263804.6900000004</v>
      </c>
      <c r="J13" s="9">
        <f t="shared" si="0"/>
        <v>-8421602.2400000002</v>
      </c>
      <c r="K13" s="13">
        <f t="shared" ref="K13:K20" si="1">J13/I13*100</f>
        <v>101.90950241347004</v>
      </c>
      <c r="L13" s="21"/>
    </row>
    <row r="14" spans="1:13" ht="37.5">
      <c r="A14" s="6" t="s">
        <v>28</v>
      </c>
      <c r="B14" s="8" t="s">
        <v>5</v>
      </c>
      <c r="C14" s="8" t="s">
        <v>9</v>
      </c>
      <c r="D14" s="8" t="s">
        <v>10</v>
      </c>
      <c r="E14" s="8" t="s">
        <v>6</v>
      </c>
      <c r="F14" s="8" t="s">
        <v>6</v>
      </c>
      <c r="G14" s="8" t="s">
        <v>7</v>
      </c>
      <c r="H14" s="8" t="s">
        <v>22</v>
      </c>
      <c r="I14" s="9">
        <f t="shared" si="0"/>
        <v>-8263804.6900000004</v>
      </c>
      <c r="J14" s="9">
        <f t="shared" si="0"/>
        <v>-8421602.2400000002</v>
      </c>
      <c r="K14" s="13">
        <f t="shared" si="1"/>
        <v>101.90950241347004</v>
      </c>
      <c r="L14" s="21"/>
    </row>
    <row r="15" spans="1:13" ht="37.5">
      <c r="A15" s="6" t="s">
        <v>23</v>
      </c>
      <c r="B15" s="8" t="s">
        <v>5</v>
      </c>
      <c r="C15" s="8" t="s">
        <v>9</v>
      </c>
      <c r="D15" s="8" t="s">
        <v>10</v>
      </c>
      <c r="E15" s="8" t="s">
        <v>5</v>
      </c>
      <c r="F15" s="8" t="s">
        <v>6</v>
      </c>
      <c r="G15" s="8" t="s">
        <v>7</v>
      </c>
      <c r="H15" s="8" t="s">
        <v>11</v>
      </c>
      <c r="I15" s="9">
        <f t="shared" si="0"/>
        <v>-8263804.6900000004</v>
      </c>
      <c r="J15" s="9">
        <f t="shared" si="0"/>
        <v>-8421602.2400000002</v>
      </c>
      <c r="K15" s="13">
        <f t="shared" si="1"/>
        <v>101.90950241347004</v>
      </c>
      <c r="L15" s="21"/>
    </row>
    <row r="16" spans="1:13" ht="56.25">
      <c r="A16" s="6" t="s">
        <v>24</v>
      </c>
      <c r="B16" s="8" t="s">
        <v>5</v>
      </c>
      <c r="C16" s="8" t="s">
        <v>9</v>
      </c>
      <c r="D16" s="8" t="s">
        <v>10</v>
      </c>
      <c r="E16" s="8" t="s">
        <v>5</v>
      </c>
      <c r="F16" s="8" t="s">
        <v>12</v>
      </c>
      <c r="G16" s="8" t="s">
        <v>7</v>
      </c>
      <c r="H16" s="8" t="s">
        <v>11</v>
      </c>
      <c r="I16" s="16">
        <v>-8263804.6900000004</v>
      </c>
      <c r="J16" s="16">
        <v>-8421602.2400000002</v>
      </c>
      <c r="K16" s="13">
        <f t="shared" si="1"/>
        <v>101.90950241347004</v>
      </c>
      <c r="L16" s="22"/>
    </row>
    <row r="17" spans="1:12" ht="37.5">
      <c r="A17" s="5" t="s">
        <v>25</v>
      </c>
      <c r="B17" s="10" t="s">
        <v>5</v>
      </c>
      <c r="C17" s="10" t="s">
        <v>9</v>
      </c>
      <c r="D17" s="10" t="s">
        <v>6</v>
      </c>
      <c r="E17" s="10" t="s">
        <v>6</v>
      </c>
      <c r="F17" s="10" t="s">
        <v>6</v>
      </c>
      <c r="G17" s="10" t="s">
        <v>7</v>
      </c>
      <c r="H17" s="10" t="s">
        <v>26</v>
      </c>
      <c r="I17" s="9">
        <f t="shared" ref="I17:J19" si="2">I18</f>
        <v>8011365.6699999999</v>
      </c>
      <c r="J17" s="9">
        <f t="shared" si="2"/>
        <v>7980890.7199999997</v>
      </c>
      <c r="K17" s="13">
        <f t="shared" si="1"/>
        <v>99.619603557554242</v>
      </c>
      <c r="L17" s="21"/>
    </row>
    <row r="18" spans="1:12" ht="37.5">
      <c r="A18" s="5" t="s">
        <v>27</v>
      </c>
      <c r="B18" s="8" t="s">
        <v>5</v>
      </c>
      <c r="C18" s="8" t="s">
        <v>9</v>
      </c>
      <c r="D18" s="8" t="s">
        <v>10</v>
      </c>
      <c r="E18" s="8" t="s">
        <v>6</v>
      </c>
      <c r="F18" s="8" t="s">
        <v>6</v>
      </c>
      <c r="G18" s="8" t="s">
        <v>7</v>
      </c>
      <c r="H18" s="8" t="s">
        <v>26</v>
      </c>
      <c r="I18" s="9">
        <f t="shared" si="2"/>
        <v>8011365.6699999999</v>
      </c>
      <c r="J18" s="9">
        <f t="shared" si="2"/>
        <v>7980890.7199999997</v>
      </c>
      <c r="K18" s="13">
        <f t="shared" si="1"/>
        <v>99.619603557554242</v>
      </c>
      <c r="L18" s="21"/>
    </row>
    <row r="19" spans="1:12" ht="37.5">
      <c r="A19" s="6" t="s">
        <v>29</v>
      </c>
      <c r="B19" s="8" t="s">
        <v>5</v>
      </c>
      <c r="C19" s="8" t="s">
        <v>9</v>
      </c>
      <c r="D19" s="8" t="s">
        <v>10</v>
      </c>
      <c r="E19" s="8" t="s">
        <v>5</v>
      </c>
      <c r="F19" s="8" t="s">
        <v>6</v>
      </c>
      <c r="G19" s="8" t="s">
        <v>7</v>
      </c>
      <c r="H19" s="8" t="s">
        <v>13</v>
      </c>
      <c r="I19" s="9">
        <f t="shared" si="2"/>
        <v>8011365.6699999999</v>
      </c>
      <c r="J19" s="9">
        <f t="shared" si="2"/>
        <v>7980890.7199999997</v>
      </c>
      <c r="K19" s="13">
        <f t="shared" si="1"/>
        <v>99.619603557554242</v>
      </c>
      <c r="L19" s="21"/>
    </row>
    <row r="20" spans="1:12" ht="54" customHeight="1">
      <c r="A20" s="6" t="s">
        <v>30</v>
      </c>
      <c r="B20" s="8" t="s">
        <v>5</v>
      </c>
      <c r="C20" s="8" t="s">
        <v>9</v>
      </c>
      <c r="D20" s="8" t="s">
        <v>10</v>
      </c>
      <c r="E20" s="8" t="s">
        <v>5</v>
      </c>
      <c r="F20" s="8" t="s">
        <v>12</v>
      </c>
      <c r="G20" s="8" t="s">
        <v>7</v>
      </c>
      <c r="H20" s="8" t="s">
        <v>13</v>
      </c>
      <c r="I20" s="9">
        <v>8011365.6699999999</v>
      </c>
      <c r="J20" s="9">
        <v>7980890.7199999997</v>
      </c>
      <c r="K20" s="13">
        <f t="shared" si="1"/>
        <v>99.619603557554242</v>
      </c>
      <c r="L20" s="21"/>
    </row>
    <row r="21" spans="1:12" ht="37.5">
      <c r="A21" s="7" t="s">
        <v>4</v>
      </c>
      <c r="B21" s="8"/>
      <c r="C21" s="8"/>
      <c r="D21" s="8"/>
      <c r="E21" s="8"/>
      <c r="F21" s="8"/>
      <c r="G21" s="8"/>
      <c r="H21" s="8"/>
      <c r="I21" s="15">
        <f>I20+I16</f>
        <v>-252439.02000000048</v>
      </c>
      <c r="J21" s="15">
        <f>J20+J16</f>
        <v>-440711.52000000048</v>
      </c>
      <c r="K21" s="13"/>
      <c r="L21" s="23"/>
    </row>
  </sheetData>
  <mergeCells count="13">
    <mergeCell ref="I7:I9"/>
    <mergeCell ref="J7:J9"/>
    <mergeCell ref="K7:K9"/>
    <mergeCell ref="H4:K4"/>
    <mergeCell ref="A5:K5"/>
    <mergeCell ref="A7:A9"/>
    <mergeCell ref="B8:B9"/>
    <mergeCell ref="G8:H8"/>
    <mergeCell ref="C8:C9"/>
    <mergeCell ref="D8:D9"/>
    <mergeCell ref="E8:E9"/>
    <mergeCell ref="F8:F9"/>
    <mergeCell ref="B7:H7"/>
  </mergeCells>
  <phoneticPr fontId="0" type="noConversion"/>
  <pageMargins left="0.98425196850393704" right="0.59055118110236227" top="0.59055118110236227" bottom="0.59055118110236227" header="0" footer="0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2023-05-01T09:58:49Z</cp:lastPrinted>
  <dcterms:created xsi:type="dcterms:W3CDTF">2010-10-19T04:12:18Z</dcterms:created>
  <dcterms:modified xsi:type="dcterms:W3CDTF">2023-05-01T09:58:53Z</dcterms:modified>
</cp:coreProperties>
</file>